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2"/>
  <workbookPr defaultThemeVersion="166925"/>
  <mc:AlternateContent xmlns:mc="http://schemas.openxmlformats.org/markup-compatibility/2006">
    <mc:Choice Requires="x15">
      <x15ac:absPath xmlns:x15ac="http://schemas.microsoft.com/office/spreadsheetml/2010/11/ac" url="https://hillingdon-my.sharepoint.com/personal/jallen4_hillingdon_gov_uk/Documents/Proucrement 2023/"/>
    </mc:Choice>
  </mc:AlternateContent>
  <xr:revisionPtr revIDLastSave="0" documentId="8_{8961FB22-98C8-4178-853D-2733333C6336}" xr6:coauthVersionLast="47" xr6:coauthVersionMax="47" xr10:uidLastSave="{00000000-0000-0000-0000-000000000000}"/>
  <bookViews>
    <workbookView xWindow="-110" yWindow="-110" windowWidth="22780" windowHeight="14660" xr2:uid="{BCAC6EAA-C1FE-43C7-9095-893666BB7502}"/>
  </bookViews>
  <sheets>
    <sheet name="Planned Procurements" sheetId="1" r:id="rId1"/>
  </sheets>
  <definedNames>
    <definedName name="_xlnm._FilterDatabase" localSheetId="0" hidden="1">'Planned Procurements'!$B$5:$E$16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alcChain>
</file>

<file path=xl/sharedStrings.xml><?xml version="1.0" encoding="utf-8"?>
<sst xmlns="http://schemas.openxmlformats.org/spreadsheetml/2006/main" count="164" uniqueCount="110">
  <si>
    <t>The Procurement Pipeline are details of contracts expected to be re-procured, contract extension or a new procurement project that are expected to be undertaken with contract values greater than £100,000 over the next 24 months.</t>
  </si>
  <si>
    <t xml:space="preserve">Project Title </t>
  </si>
  <si>
    <t xml:space="preserve">Brief Description </t>
  </si>
  <si>
    <t xml:space="preserve">Anticipated Contract Value </t>
  </si>
  <si>
    <t>Planned procurement
 Sourcing Route</t>
  </si>
  <si>
    <t>Fleet - 24/25 Vehicle Replacement Programme</t>
  </si>
  <si>
    <t>Replace fleet to ensure the effective and efficient running 
of operational delivery /Racking and Livery for new fleet</t>
  </si>
  <si>
    <t>Framework TPPL</t>
  </si>
  <si>
    <t xml:space="preserve">Debt Collection </t>
  </si>
  <si>
    <t xml:space="preserve">Requirement across teams to 
collect monies due to the Council. </t>
  </si>
  <si>
    <t>-</t>
  </si>
  <si>
    <t>To be determined</t>
  </si>
  <si>
    <t xml:space="preserve">Mobile Telephony &amp; Data </t>
  </si>
  <si>
    <t>Contract via CCS Framework 
for Mobile &amp; Landline contract.</t>
  </si>
  <si>
    <t>Framework</t>
  </si>
  <si>
    <t xml:space="preserve">Telecare </t>
  </si>
  <si>
    <t xml:space="preserve">Provision of hardware and alarm receiving centre. Installation 
and management </t>
  </si>
  <si>
    <t>Adults &amp; Childrens application review 
(Social care, school admissions, home to school transport, FIS, virtual school)</t>
  </si>
  <si>
    <t xml:space="preserve">Consolidation of current licence pool and Procurement of additional modules   </t>
  </si>
  <si>
    <t>YPO Framework</t>
  </si>
  <si>
    <t>Printer Estate.</t>
  </si>
  <si>
    <t xml:space="preserve">Consolidate printer estate across Civic  Centre, Remote Sites and Libraries.  </t>
  </si>
  <si>
    <t xml:space="preserve">Wireless Network </t>
  </si>
  <si>
    <t>Infrastructure to support business.</t>
  </si>
  <si>
    <t xml:space="preserve">Business Intelligence support </t>
  </si>
  <si>
    <t xml:space="preserve">AI &amp; Co pilot introduction - reinvent business with Ai, new technology </t>
  </si>
  <si>
    <t>CCS Framework</t>
  </si>
  <si>
    <t xml:space="preserve">Group Insurance </t>
  </si>
  <si>
    <t xml:space="preserve">Multiple types of insurance for the Council includes property, vehicle, cyber etc. </t>
  </si>
  <si>
    <t xml:space="preserve">Planning Application </t>
  </si>
  <si>
    <t>Planning application across LBH</t>
  </si>
  <si>
    <t xml:space="preserve">Water Supply Contract </t>
  </si>
  <si>
    <t xml:space="preserve">Corporate and Housing Water supply contracts
</t>
  </si>
  <si>
    <t>Alternative Provision DPS</t>
  </si>
  <si>
    <t>DPS for Alternative Provision, the total forecasted value of AP in Hillingdon tuition providers have registered as a supplier at capitalesourcing.com.</t>
  </si>
  <si>
    <t xml:space="preserve">Supporting Living Services </t>
  </si>
  <si>
    <t xml:space="preserve">Care and wellbeing service contracts support people with mental health needs and/or people with learning disabilities and/autistic people in a range of supported living settings in borough. </t>
  </si>
  <si>
    <t xml:space="preserve">Grant to commissioning </t>
  </si>
  <si>
    <t xml:space="preserve">Future Commissioning and Procurement Options for services historically delivered through Grant awards </t>
  </si>
  <si>
    <t>Statutory Advocacy and Section 12 Doctor Assessments and BIA</t>
  </si>
  <si>
    <t>Ongoing requirement for advocacy, S12 and BIA assessments</t>
  </si>
  <si>
    <t>Mental Health Employment Service</t>
  </si>
  <si>
    <t xml:space="preserve">Contract review Mental  </t>
  </si>
  <si>
    <t>Green Spaces - Review of Ruislip Golf Course ( 'Golf leisure facility' )</t>
  </si>
  <si>
    <t xml:space="preserve">Review of current Ruislip GC with a view for a JV option ( develop or asset disposal. Linked into HS2 works at RGC).  </t>
  </si>
  <si>
    <t>Green Spaces  - Provision of Weed Control</t>
  </si>
  <si>
    <t>Provision of cyclical weed control treatment.</t>
  </si>
  <si>
    <t>Green Spaces  - Playground Inspection &amp; Repair</t>
  </si>
  <si>
    <t>Provision of playground inspections ( quarterly and annual visual and operational inspections across all assets- statutory) alongside the Council’s own inspectors who conduct daily checks on all assets, split across the north, south and central areas of the borough checking c.100 assets per month. In addition to repairs that fall out of the inspection regimes.</t>
  </si>
  <si>
    <t xml:space="preserve">Waste Services - Co-mingled Waste Contract Renewal </t>
  </si>
  <si>
    <t>Current service - LBH collect from kerbside, waste collected from NYGL for treatment/processing/onward resale</t>
  </si>
  <si>
    <t>Waste Services-Provision of waste weekends</t>
  </si>
  <si>
    <t>Weekly waste weekend held for residents to dispose of rubbish</t>
  </si>
  <si>
    <t xml:space="preserve">Waste Services - Graffiti removal service </t>
  </si>
  <si>
    <t>Removal of graffiti, application of anti-graffiti coatings, graffiti removal around canal areas;Graffiti removal from Council owned properties; Cleaning of Council car park's stairwell areas and Fly poster removal from all Council owned and private properties and street furniture/highway structures.</t>
  </si>
  <si>
    <t>Internal &amp; external residential food caddies</t>
  </si>
  <si>
    <t>Supply of internal &amp; external food cadies</t>
  </si>
  <si>
    <t>Grounds Maintenance equipment</t>
  </si>
  <si>
    <t>Grounds maintenance equipment</t>
  </si>
  <si>
    <t>Imported Food Office - Pesticide residual testing, radiation testing, bacterial testing</t>
  </si>
  <si>
    <t>Various pesticide testing in accordance with relevant legislation at the time</t>
  </si>
  <si>
    <t>Parking Services - Provision of Pay &amp; Display Machines</t>
  </si>
  <si>
    <t xml:space="preserve">Contract for Pay &amp; Display machines- includes maintenance, new installations, change in parking hours/charges, connectivity charges  for debit/credit card payments </t>
  </si>
  <si>
    <t>Parking Services- CCTV asset and maintenance review</t>
  </si>
  <si>
    <t>Full review of CCTV camera assets needed along with maintenance requirements for those cameras that still operational.</t>
  </si>
  <si>
    <t xml:space="preserve">Repairs Back Up Contractor </t>
  </si>
  <si>
    <t xml:space="preserve">LBH currently have an internal repairs team, considered to be operating at a good level. This is supplemented by a repairs ‘back up’ contractors to pick up peaks in demand. </t>
  </si>
  <si>
    <t>Garage Maintenance &amp; Letting</t>
  </si>
  <si>
    <t xml:space="preserve">Maintenance, renewal and repair of garage doors contract (Secure Parking and Storage) </t>
  </si>
  <si>
    <t>Kitchens &amp; Bathrooms (K&amp;B) Framework</t>
  </si>
  <si>
    <t>Tender for multiple contractors to instal the K&amp;B</t>
  </si>
  <si>
    <t>Service, Maintenance &amp; Repair of Automatic Gates, Bollards, Shutters &amp; Barriers</t>
  </si>
  <si>
    <t xml:space="preserve">Maintenance &amp; Repair of Automatic Gates, Bollards, Shutters &amp; Barriers </t>
  </si>
  <si>
    <t>The Service, Maintenance &amp; Repair of Vertical Home Lifts, Stairlifts &amp; Hoists</t>
  </si>
  <si>
    <t xml:space="preserve">The Service, Maintenance &amp; Repair of Vertical Home Lifts, Stairlifts &amp; Hoists. </t>
  </si>
  <si>
    <t>Asbestos Surveys, Technical Support and Reporting for Residential, Sheltered Housing and Corporate Buildings</t>
  </si>
  <si>
    <t xml:space="preserve">Service for Asbestos Surveys, Technical Support. </t>
  </si>
  <si>
    <t>Asbestos Removal and Making Safe Service Civic Centre Refurb Project</t>
  </si>
  <si>
    <t>Asbestos Services</t>
  </si>
  <si>
    <t xml:space="preserve">Fire Risk Assessments </t>
  </si>
  <si>
    <t>Fire Risk Assessments across Hillingdon</t>
  </si>
  <si>
    <t>Maintenance and Repair of Fire Alarm Systems and Fire Fighting Systems</t>
  </si>
  <si>
    <t xml:space="preserve">Fire Alarm servicing and maintenance </t>
  </si>
  <si>
    <t>Repairs, Servicing and Replacement of Commercial &amp; domestic Laundry &amp; Kitchen Appliances Contract</t>
  </si>
  <si>
    <t xml:space="preserve">West Drayton Leisure Centre </t>
  </si>
  <si>
    <t>Following the termination of Buckingham Group Contracting (BGCL) the London Borough of Hillingdon are seeking to procure a completion contract to construct a new leisure centre with community spaces along with associated external works and car parking.</t>
  </si>
  <si>
    <t>Broadwater Water Sports Facility</t>
  </si>
  <si>
    <t>HOAC Water sports facility Broadwater lake</t>
  </si>
  <si>
    <t xml:space="preserve">Dovecote - Eastcote House Gardens </t>
  </si>
  <si>
    <t xml:space="preserve">External refurbishment, repairs and drainage issues. Listed </t>
  </si>
  <si>
    <t>Nelson Lane - Social Care Facility</t>
  </si>
  <si>
    <t xml:space="preserve">Social Care Facility </t>
  </si>
  <si>
    <t xml:space="preserve">Garage Refurbishments </t>
  </si>
  <si>
    <t>Numerous sites with Garages that require repair</t>
  </si>
  <si>
    <t xml:space="preserve">Pram Store at Manor Farm </t>
  </si>
  <si>
    <t xml:space="preserve">The repair and refurbishment of the listed pram store at Manor Farm </t>
  </si>
  <si>
    <t>Structural Repairs and underpinning</t>
  </si>
  <si>
    <t xml:space="preserve">Various sites requires structural repairs, underpinning and associated works.  </t>
  </si>
  <si>
    <t xml:space="preserve">School Condition - Modular Classrooms </t>
  </si>
  <si>
    <t>Various Schools require new or refurbishment to existing modular units.</t>
  </si>
  <si>
    <t xml:space="preserve">Yeading Infant School - Canteen Refurbishment </t>
  </si>
  <si>
    <t xml:space="preserve">Yeading infant school requires canteen refurbishment extension. </t>
  </si>
  <si>
    <t>Window Replacement Framework</t>
  </si>
  <si>
    <t xml:space="preserve">Window replacement programme over 4 years </t>
  </si>
  <si>
    <t>Roof Replacement Programme - Phases 2023/24 &amp; 2024/25</t>
  </si>
  <si>
    <t>Fire Damage Vernon Drive, Harefield</t>
  </si>
  <si>
    <t xml:space="preserve">Ruislip Lido Toilets </t>
  </si>
  <si>
    <t xml:space="preserve">The refurbishment of Ruislip Lido Toilets </t>
  </si>
  <si>
    <t xml:space="preserve">Clos-o-mat and adaptive toilets </t>
  </si>
  <si>
    <t>The servicing and maintenance of  Clos-o-mat and adaptive toilets for Housing &amp; Adaptations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</si>
</sst>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8">
    <font>
      <sz val="11"/>
      <color theme="1"/>
      <name val="Calibri"/>
      <family val="2"/>
      <scheme val="minor"/>
    </font>
    <font>
      <b/>
      <sz val="12.5"/>
      <color theme="1"/>
      <name val="Arial"/>
      <family val="2"/>
    </font>
    <font>
      <sz val="12.5"/>
      <color theme="1"/>
      <name val="Arial"/>
      <family val="2"/>
    </font>
    <font>
      <sz val="12.5"/>
      <color rgb="FFFF0000"/>
      <name val="Arial"/>
      <family val="2"/>
    </font>
    <font>
      <b/>
      <i/>
      <sz val="12.5"/>
      <name val="Arial"/>
      <family val="2"/>
    </font>
    <font>
      <i/>
      <sz val="12.5"/>
      <color theme="1"/>
      <name val="Arial"/>
      <family val="2"/>
    </font>
    <font>
      <sz val="12.5"/>
      <color rgb="FF000000"/>
      <name val="Arial"/>
      <family val="2"/>
    </font>
    <font>
      <sz val="12.5"/>
      <name val="Arial"/>
      <family val="2"/>
    </font>
  </fonts>
  <fills count="2">
    <fill>
      <patternFill patternType="none"/>
    </fill>
    <fill>
      <patternFill patternType="gray125"/>
    </fill>
  </fills>
  <borders count="2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indexed="64"/>
      </top>
      <bottom style="medium">
        <color indexed="64"/>
      </bottom>
      <diagonal/>
    </border>
    <border>
      <left/>
      <right style="thin">
        <color indexed="64"/>
      </right>
      <top style="thin">
        <color indexed="64"/>
      </top>
      <bottom/>
      <diagonal/>
    </border>
    <border>
      <left/>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top style="thin">
        <color rgb="FF000000"/>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1">
    <xf numFmtId="0" fontId="0" fillId="0" borderId="0" xfId="0"/>
    <xf numFmtId="0" fontId="2" fillId="0" borderId="0" xfId="0" applyFont="1" applyAlignment="1">
      <alignment vertical="center"/>
    </xf>
    <xf numFmtId="0" fontId="3" fillId="0" borderId="0" xfId="0" applyFont="1" applyAlignment="1">
      <alignment horizontal="left" vertical="center"/>
    </xf>
    <xf numFmtId="0" fontId="2" fillId="0" borderId="0" xfId="0" applyFont="1" applyAlignment="1">
      <alignment horizontal="left" vertical="center"/>
    </xf>
    <xf numFmtId="164" fontId="2" fillId="0" borderId="0" xfId="0" applyNumberFormat="1" applyFont="1" applyAlignment="1">
      <alignment horizontal="right" vertical="center"/>
    </xf>
    <xf numFmtId="0" fontId="2" fillId="0" borderId="0" xfId="0" applyFont="1" applyAlignment="1">
      <alignment horizontal="center" vertical="center"/>
    </xf>
    <xf numFmtId="0" fontId="4" fillId="0" borderId="4" xfId="0" applyFont="1" applyBorder="1" applyAlignment="1">
      <alignment horizontal="center" vertical="center" wrapText="1"/>
    </xf>
    <xf numFmtId="164" fontId="4" fillId="0" borderId="8"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6" fillId="0" borderId="5" xfId="0" applyFont="1" applyBorder="1" applyAlignment="1">
      <alignment horizontal="left" vertical="center" wrapText="1"/>
    </xf>
    <xf numFmtId="164" fontId="6" fillId="0" borderId="5" xfId="0" applyNumberFormat="1" applyFont="1" applyBorder="1" applyAlignment="1">
      <alignment horizontal="center" vertical="center" wrapText="1"/>
    </xf>
    <xf numFmtId="0" fontId="6" fillId="0" borderId="2" xfId="0" applyFont="1" applyBorder="1" applyAlignment="1">
      <alignment horizontal="left" vertical="center" wrapText="1"/>
    </xf>
    <xf numFmtId="164" fontId="6"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164" fontId="2" fillId="0" borderId="2" xfId="0" applyNumberFormat="1" applyFont="1" applyBorder="1" applyAlignment="1">
      <alignment horizontal="center" vertical="center" wrapText="1"/>
    </xf>
    <xf numFmtId="0" fontId="2" fillId="0" borderId="7" xfId="0" applyFont="1" applyBorder="1" applyAlignment="1">
      <alignment horizontal="left" vertical="center" wrapText="1"/>
    </xf>
    <xf numFmtId="164" fontId="2" fillId="0" borderId="9" xfId="0" applyNumberFormat="1" applyFont="1" applyBorder="1" applyAlignment="1">
      <alignment horizontal="center" vertical="center" wrapText="1"/>
    </xf>
    <xf numFmtId="0" fontId="2" fillId="0" borderId="6" xfId="0" applyFont="1" applyBorder="1" applyAlignment="1">
      <alignment horizontal="left" vertical="center" wrapText="1"/>
    </xf>
    <xf numFmtId="164" fontId="2" fillId="0" borderId="7" xfId="0" applyNumberFormat="1" applyFont="1" applyBorder="1" applyAlignment="1">
      <alignment horizontal="center" vertical="center" wrapText="1"/>
    </xf>
    <xf numFmtId="0" fontId="2" fillId="0" borderId="10" xfId="0" applyFont="1" applyBorder="1" applyAlignment="1">
      <alignment horizontal="left" vertical="center" wrapText="1"/>
    </xf>
    <xf numFmtId="0" fontId="7" fillId="0" borderId="5" xfId="0" applyFont="1" applyBorder="1" applyAlignment="1">
      <alignment horizontal="left" vertical="center" wrapText="1"/>
    </xf>
    <xf numFmtId="0" fontId="2" fillId="0" borderId="2" xfId="0" applyFont="1" applyBorder="1" applyAlignment="1">
      <alignment horizontal="left" vertical="top"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164" fontId="6" fillId="0" borderId="12" xfId="0" applyNumberFormat="1" applyFont="1" applyBorder="1" applyAlignment="1">
      <alignment horizontal="center" vertical="center" wrapText="1"/>
    </xf>
    <xf numFmtId="0" fontId="2" fillId="0" borderId="13" xfId="0" applyFont="1" applyBorder="1" applyAlignment="1">
      <alignment horizontal="center" vertical="center"/>
    </xf>
    <xf numFmtId="0" fontId="6" fillId="0" borderId="14" xfId="0" applyFont="1" applyBorder="1" applyAlignment="1">
      <alignment horizontal="left" vertical="center" wrapText="1"/>
    </xf>
    <xf numFmtId="0" fontId="2" fillId="0" borderId="15" xfId="0" applyFont="1" applyBorder="1" applyAlignment="1">
      <alignment horizontal="center" vertical="center"/>
    </xf>
    <xf numFmtId="0" fontId="6" fillId="0" borderId="16" xfId="0" applyFont="1" applyBorder="1" applyAlignment="1">
      <alignment horizontal="left" vertical="center" wrapText="1"/>
    </xf>
    <xf numFmtId="0" fontId="6" fillId="0" borderId="16" xfId="0" applyFont="1" applyBorder="1" applyAlignment="1">
      <alignment horizontal="left" vertical="center"/>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7" fillId="0" borderId="14" xfId="0" applyFont="1" applyBorder="1" applyAlignment="1">
      <alignment horizontal="left" vertical="center" wrapText="1"/>
    </xf>
    <xf numFmtId="0" fontId="2" fillId="0" borderId="16" xfId="0" applyFont="1" applyBorder="1" applyAlignment="1">
      <alignment horizontal="left" vertical="top" wrapText="1"/>
    </xf>
    <xf numFmtId="0" fontId="2" fillId="0" borderId="19" xfId="0" applyFont="1" applyBorder="1" applyAlignment="1">
      <alignment horizontal="left" vertical="top" wrapText="1"/>
    </xf>
    <xf numFmtId="0" fontId="2" fillId="0" borderId="3" xfId="0" applyFont="1" applyBorder="1" applyAlignment="1">
      <alignment horizontal="left" vertical="top" wrapText="1"/>
    </xf>
    <xf numFmtId="164" fontId="6" fillId="0" borderId="20" xfId="0" applyNumberFormat="1" applyFont="1" applyBorder="1" applyAlignment="1">
      <alignment horizontal="center" vertical="center" wrapText="1"/>
    </xf>
    <xf numFmtId="0" fontId="2" fillId="0" borderId="21" xfId="0" applyFont="1" applyBorder="1" applyAlignment="1">
      <alignment horizontal="center" vertical="center"/>
    </xf>
    <xf numFmtId="0" fontId="1"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4660B-FC54-4E29-802B-9934D4177536}">
  <dimension ref="B3:E56"/>
  <sheetViews>
    <sheetView tabSelected="1" workbookViewId="0">
      <selection activeCell="B56" sqref="B56"/>
    </sheetView>
  </sheetViews>
  <sheetFormatPr defaultColWidth="9.140625" defaultRowHeight="15.6"/>
  <cols>
    <col min="1" max="1" width="1.7109375" style="1" customWidth="1"/>
    <col min="2" max="2" width="69.85546875" style="3" customWidth="1"/>
    <col min="3" max="3" width="81.85546875" style="3" customWidth="1"/>
    <col min="4" max="4" width="37.85546875" style="4" customWidth="1"/>
    <col min="5" max="5" width="38.42578125" style="5" customWidth="1"/>
    <col min="6" max="16384" width="9.140625" style="1"/>
  </cols>
  <sheetData>
    <row r="3" spans="2:5" ht="42.6" customHeight="1">
      <c r="B3" s="40" t="s">
        <v>0</v>
      </c>
      <c r="C3" s="40"/>
      <c r="D3" s="40"/>
    </row>
    <row r="4" spans="2:5" ht="15.95" thickBot="1">
      <c r="B4" s="2"/>
    </row>
    <row r="5" spans="2:5" s="9" customFormat="1" ht="31.5" thickBot="1">
      <c r="B5" s="6" t="s">
        <v>1</v>
      </c>
      <c r="C5" s="8" t="s">
        <v>2</v>
      </c>
      <c r="D5" s="7" t="s">
        <v>3</v>
      </c>
      <c r="E5" s="8" t="s">
        <v>4</v>
      </c>
    </row>
    <row r="6" spans="2:5" s="3" customFormat="1" ht="30.95">
      <c r="B6" s="23" t="s">
        <v>5</v>
      </c>
      <c r="C6" s="24" t="s">
        <v>6</v>
      </c>
      <c r="D6" s="25">
        <v>2500000</v>
      </c>
      <c r="E6" s="26" t="s">
        <v>7</v>
      </c>
    </row>
    <row r="7" spans="2:5" s="3" customFormat="1" ht="30.95">
      <c r="B7" s="27" t="s">
        <v>8</v>
      </c>
      <c r="C7" s="10" t="s">
        <v>9</v>
      </c>
      <c r="D7" s="11" t="s">
        <v>10</v>
      </c>
      <c r="E7" s="28" t="s">
        <v>11</v>
      </c>
    </row>
    <row r="8" spans="2:5" ht="30.95">
      <c r="B8" s="27" t="s">
        <v>12</v>
      </c>
      <c r="C8" s="10" t="s">
        <v>13</v>
      </c>
      <c r="D8" s="11">
        <v>500000</v>
      </c>
      <c r="E8" s="28" t="s">
        <v>14</v>
      </c>
    </row>
    <row r="9" spans="2:5" ht="30.95">
      <c r="B9" s="29" t="s">
        <v>15</v>
      </c>
      <c r="C9" s="12" t="s">
        <v>16</v>
      </c>
      <c r="D9" s="13">
        <f>650000*5</f>
        <v>3250000</v>
      </c>
      <c r="E9" s="28" t="s">
        <v>11</v>
      </c>
    </row>
    <row r="10" spans="2:5" ht="46.5">
      <c r="B10" s="27" t="s">
        <v>17</v>
      </c>
      <c r="C10" s="10" t="s">
        <v>18</v>
      </c>
      <c r="D10" s="11">
        <v>5000000</v>
      </c>
      <c r="E10" s="28" t="s">
        <v>19</v>
      </c>
    </row>
    <row r="11" spans="2:5">
      <c r="B11" s="27" t="s">
        <v>20</v>
      </c>
      <c r="C11" s="10" t="s">
        <v>21</v>
      </c>
      <c r="D11" s="11">
        <v>500000</v>
      </c>
      <c r="E11" s="28" t="s">
        <v>11</v>
      </c>
    </row>
    <row r="12" spans="2:5">
      <c r="B12" s="27" t="s">
        <v>22</v>
      </c>
      <c r="C12" s="10" t="s">
        <v>23</v>
      </c>
      <c r="D12" s="11">
        <v>350000</v>
      </c>
      <c r="E12" s="28" t="s">
        <v>11</v>
      </c>
    </row>
    <row r="13" spans="2:5">
      <c r="B13" s="27" t="s">
        <v>24</v>
      </c>
      <c r="C13" s="10" t="s">
        <v>25</v>
      </c>
      <c r="D13" s="11" t="s">
        <v>10</v>
      </c>
      <c r="E13" s="28" t="s">
        <v>26</v>
      </c>
    </row>
    <row r="14" spans="2:5" s="3" customFormat="1" ht="30.95">
      <c r="B14" s="27" t="s">
        <v>27</v>
      </c>
      <c r="C14" s="10" t="s">
        <v>28</v>
      </c>
      <c r="D14" s="11">
        <v>1700000</v>
      </c>
      <c r="E14" s="28" t="s">
        <v>11</v>
      </c>
    </row>
    <row r="15" spans="2:5">
      <c r="B15" s="27" t="s">
        <v>29</v>
      </c>
      <c r="C15" s="10" t="s">
        <v>30</v>
      </c>
      <c r="D15" s="11" t="s">
        <v>10</v>
      </c>
      <c r="E15" s="28" t="s">
        <v>11</v>
      </c>
    </row>
    <row r="16" spans="2:5" s="3" customFormat="1" ht="30.95">
      <c r="B16" s="27" t="s">
        <v>31</v>
      </c>
      <c r="C16" s="10" t="s">
        <v>32</v>
      </c>
      <c r="D16" s="11">
        <v>275000</v>
      </c>
      <c r="E16" s="28" t="s">
        <v>11</v>
      </c>
    </row>
    <row r="17" spans="2:5" ht="30.95">
      <c r="B17" s="29" t="s">
        <v>33</v>
      </c>
      <c r="C17" s="12" t="s">
        <v>34</v>
      </c>
      <c r="D17" s="13">
        <v>2500000</v>
      </c>
      <c r="E17" s="28" t="s">
        <v>11</v>
      </c>
    </row>
    <row r="18" spans="2:5" ht="46.5">
      <c r="B18" s="30" t="s">
        <v>35</v>
      </c>
      <c r="C18" s="12" t="s">
        <v>36</v>
      </c>
      <c r="D18" s="13">
        <v>22000000</v>
      </c>
      <c r="E18" s="28" t="s">
        <v>11</v>
      </c>
    </row>
    <row r="19" spans="2:5" ht="30.95">
      <c r="B19" s="30" t="s">
        <v>37</v>
      </c>
      <c r="C19" s="12" t="s">
        <v>38</v>
      </c>
      <c r="D19" s="13">
        <v>7700000</v>
      </c>
      <c r="E19" s="28" t="s">
        <v>11</v>
      </c>
    </row>
    <row r="20" spans="2:5">
      <c r="B20" s="29" t="s">
        <v>39</v>
      </c>
      <c r="C20" s="12" t="s">
        <v>40</v>
      </c>
      <c r="D20" s="13">
        <v>5250000</v>
      </c>
      <c r="E20" s="28" t="s">
        <v>11</v>
      </c>
    </row>
    <row r="21" spans="2:5">
      <c r="B21" s="29" t="s">
        <v>41</v>
      </c>
      <c r="C21" s="12" t="s">
        <v>42</v>
      </c>
      <c r="D21" s="13">
        <v>350000</v>
      </c>
      <c r="E21" s="28" t="s">
        <v>11</v>
      </c>
    </row>
    <row r="22" spans="2:5" ht="30.95">
      <c r="B22" s="31" t="s">
        <v>43</v>
      </c>
      <c r="C22" s="14" t="s">
        <v>44</v>
      </c>
      <c r="D22" s="15" t="s">
        <v>10</v>
      </c>
      <c r="E22" s="28" t="s">
        <v>11</v>
      </c>
    </row>
    <row r="23" spans="2:5">
      <c r="B23" s="31" t="s">
        <v>45</v>
      </c>
      <c r="C23" s="14" t="s">
        <v>46</v>
      </c>
      <c r="D23" s="15">
        <v>114000</v>
      </c>
      <c r="E23" s="28" t="s">
        <v>11</v>
      </c>
    </row>
    <row r="24" spans="2:5" ht="77.45">
      <c r="B24" s="31" t="s">
        <v>47</v>
      </c>
      <c r="C24" s="14" t="s">
        <v>48</v>
      </c>
      <c r="D24" s="15">
        <v>125000</v>
      </c>
      <c r="E24" s="28" t="s">
        <v>11</v>
      </c>
    </row>
    <row r="25" spans="2:5" ht="30.95">
      <c r="B25" s="31" t="s">
        <v>49</v>
      </c>
      <c r="C25" s="14" t="s">
        <v>50</v>
      </c>
      <c r="D25" s="15">
        <v>420000</v>
      </c>
      <c r="E25" s="28" t="s">
        <v>11</v>
      </c>
    </row>
    <row r="26" spans="2:5">
      <c r="B26" s="32" t="s">
        <v>51</v>
      </c>
      <c r="C26" s="14" t="s">
        <v>52</v>
      </c>
      <c r="D26" s="15">
        <v>1120000</v>
      </c>
      <c r="E26" s="28" t="s">
        <v>11</v>
      </c>
    </row>
    <row r="27" spans="2:5" ht="62.1">
      <c r="B27" s="31" t="s">
        <v>53</v>
      </c>
      <c r="C27" s="14" t="s">
        <v>54</v>
      </c>
      <c r="D27" s="15">
        <v>164000</v>
      </c>
      <c r="E27" s="28" t="s">
        <v>11</v>
      </c>
    </row>
    <row r="28" spans="2:5">
      <c r="B28" s="31" t="s">
        <v>55</v>
      </c>
      <c r="C28" s="14" t="s">
        <v>56</v>
      </c>
      <c r="D28" s="15">
        <v>178000</v>
      </c>
      <c r="E28" s="28" t="s">
        <v>11</v>
      </c>
    </row>
    <row r="29" spans="2:5">
      <c r="B29" s="31" t="s">
        <v>57</v>
      </c>
      <c r="C29" s="16" t="s">
        <v>58</v>
      </c>
      <c r="D29" s="17">
        <v>337000</v>
      </c>
      <c r="E29" s="28" t="s">
        <v>11</v>
      </c>
    </row>
    <row r="30" spans="2:5" ht="30.95">
      <c r="B30" s="33" t="s">
        <v>59</v>
      </c>
      <c r="C30" s="18" t="s">
        <v>60</v>
      </c>
      <c r="D30" s="19">
        <v>184000</v>
      </c>
      <c r="E30" s="28" t="s">
        <v>11</v>
      </c>
    </row>
    <row r="31" spans="2:5" ht="46.5">
      <c r="B31" s="32" t="s">
        <v>61</v>
      </c>
      <c r="C31" s="20" t="s">
        <v>62</v>
      </c>
      <c r="D31" s="19">
        <v>122000</v>
      </c>
      <c r="E31" s="28" t="s">
        <v>11</v>
      </c>
    </row>
    <row r="32" spans="2:5" ht="30.95">
      <c r="B32" s="32" t="s">
        <v>63</v>
      </c>
      <c r="C32" s="20" t="s">
        <v>64</v>
      </c>
      <c r="D32" s="19">
        <v>147000</v>
      </c>
      <c r="E32" s="28" t="s">
        <v>11</v>
      </c>
    </row>
    <row r="33" spans="2:5" ht="46.5">
      <c r="B33" s="29" t="s">
        <v>65</v>
      </c>
      <c r="C33" s="12" t="s">
        <v>66</v>
      </c>
      <c r="D33" s="13" t="s">
        <v>10</v>
      </c>
      <c r="E33" s="28" t="s">
        <v>11</v>
      </c>
    </row>
    <row r="34" spans="2:5" ht="30.95">
      <c r="B34" s="27" t="s">
        <v>67</v>
      </c>
      <c r="C34" s="10" t="s">
        <v>68</v>
      </c>
      <c r="D34" s="11">
        <v>130000</v>
      </c>
      <c r="E34" s="28" t="s">
        <v>11</v>
      </c>
    </row>
    <row r="35" spans="2:5">
      <c r="B35" s="27" t="s">
        <v>69</v>
      </c>
      <c r="C35" s="10" t="s">
        <v>70</v>
      </c>
      <c r="D35" s="11">
        <v>36000000</v>
      </c>
      <c r="E35" s="28" t="s">
        <v>11</v>
      </c>
    </row>
    <row r="36" spans="2:5" ht="30.95">
      <c r="B36" s="27" t="s">
        <v>71</v>
      </c>
      <c r="C36" s="10" t="s">
        <v>72</v>
      </c>
      <c r="D36" s="11">
        <v>250000</v>
      </c>
      <c r="E36" s="28" t="s">
        <v>11</v>
      </c>
    </row>
    <row r="37" spans="2:5" ht="30.95">
      <c r="B37" s="27" t="s">
        <v>73</v>
      </c>
      <c r="C37" s="10" t="s">
        <v>74</v>
      </c>
      <c r="D37" s="11">
        <v>196000</v>
      </c>
      <c r="E37" s="28" t="s">
        <v>11</v>
      </c>
    </row>
    <row r="38" spans="2:5" ht="30.95">
      <c r="B38" s="27" t="s">
        <v>75</v>
      </c>
      <c r="C38" s="10" t="s">
        <v>76</v>
      </c>
      <c r="D38" s="11">
        <v>227000</v>
      </c>
      <c r="E38" s="28" t="s">
        <v>11</v>
      </c>
    </row>
    <row r="39" spans="2:5" ht="30.95">
      <c r="B39" s="34" t="s">
        <v>77</v>
      </c>
      <c r="C39" s="10" t="s">
        <v>78</v>
      </c>
      <c r="D39" s="11">
        <v>120000</v>
      </c>
      <c r="E39" s="28" t="s">
        <v>11</v>
      </c>
    </row>
    <row r="40" spans="2:5">
      <c r="B40" s="34" t="s">
        <v>79</v>
      </c>
      <c r="C40" s="10" t="s">
        <v>80</v>
      </c>
      <c r="D40" s="11">
        <v>150000</v>
      </c>
      <c r="E40" s="28" t="s">
        <v>11</v>
      </c>
    </row>
    <row r="41" spans="2:5" ht="30.95">
      <c r="B41" s="34" t="s">
        <v>81</v>
      </c>
      <c r="C41" s="10" t="s">
        <v>82</v>
      </c>
      <c r="D41" s="11">
        <v>470000</v>
      </c>
      <c r="E41" s="28" t="s">
        <v>11</v>
      </c>
    </row>
    <row r="42" spans="2:5" ht="30.95">
      <c r="B42" s="34" t="s">
        <v>83</v>
      </c>
      <c r="C42" s="21" t="s">
        <v>83</v>
      </c>
      <c r="D42" s="11">
        <v>240000</v>
      </c>
      <c r="E42" s="28" t="s">
        <v>11</v>
      </c>
    </row>
    <row r="43" spans="2:5" ht="62.1">
      <c r="B43" s="27" t="s">
        <v>84</v>
      </c>
      <c r="C43" s="10" t="s">
        <v>85</v>
      </c>
      <c r="D43" s="11">
        <v>20000000</v>
      </c>
      <c r="E43" s="28" t="s">
        <v>11</v>
      </c>
    </row>
    <row r="44" spans="2:5">
      <c r="B44" s="27" t="s">
        <v>86</v>
      </c>
      <c r="C44" s="10" t="s">
        <v>87</v>
      </c>
      <c r="D44" s="11">
        <v>13000000</v>
      </c>
      <c r="E44" s="28" t="s">
        <v>11</v>
      </c>
    </row>
    <row r="45" spans="2:5">
      <c r="B45" s="35" t="s">
        <v>88</v>
      </c>
      <c r="C45" s="22" t="s">
        <v>89</v>
      </c>
      <c r="D45" s="11">
        <v>85000</v>
      </c>
      <c r="E45" s="28" t="s">
        <v>11</v>
      </c>
    </row>
    <row r="46" spans="2:5">
      <c r="B46" s="35" t="s">
        <v>90</v>
      </c>
      <c r="C46" s="22" t="s">
        <v>91</v>
      </c>
      <c r="D46" s="11">
        <v>5000000</v>
      </c>
      <c r="E46" s="28" t="s">
        <v>11</v>
      </c>
    </row>
    <row r="47" spans="2:5">
      <c r="B47" s="35" t="s">
        <v>92</v>
      </c>
      <c r="C47" s="22" t="s">
        <v>93</v>
      </c>
      <c r="D47" s="11">
        <v>100000</v>
      </c>
      <c r="E47" s="28" t="s">
        <v>11</v>
      </c>
    </row>
    <row r="48" spans="2:5">
      <c r="B48" s="35" t="s">
        <v>94</v>
      </c>
      <c r="C48" s="22" t="s">
        <v>95</v>
      </c>
      <c r="D48" s="11">
        <v>101000</v>
      </c>
      <c r="E48" s="28" t="s">
        <v>11</v>
      </c>
    </row>
    <row r="49" spans="2:5">
      <c r="B49" s="35" t="s">
        <v>96</v>
      </c>
      <c r="C49" s="22" t="s">
        <v>97</v>
      </c>
      <c r="D49" s="11">
        <v>880000</v>
      </c>
      <c r="E49" s="28" t="s">
        <v>11</v>
      </c>
    </row>
    <row r="50" spans="2:5">
      <c r="B50" s="35" t="s">
        <v>98</v>
      </c>
      <c r="C50" s="22" t="s">
        <v>99</v>
      </c>
      <c r="D50" s="11">
        <v>2000000</v>
      </c>
      <c r="E50" s="28" t="s">
        <v>11</v>
      </c>
    </row>
    <row r="51" spans="2:5">
      <c r="B51" s="35" t="s">
        <v>100</v>
      </c>
      <c r="C51" s="22" t="s">
        <v>101</v>
      </c>
      <c r="D51" s="11" t="s">
        <v>10</v>
      </c>
      <c r="E51" s="28" t="s">
        <v>11</v>
      </c>
    </row>
    <row r="52" spans="2:5">
      <c r="B52" s="35" t="s">
        <v>102</v>
      </c>
      <c r="C52" s="22" t="s">
        <v>103</v>
      </c>
      <c r="D52" s="11">
        <v>8600000</v>
      </c>
      <c r="E52" s="28" t="s">
        <v>11</v>
      </c>
    </row>
    <row r="53" spans="2:5">
      <c r="B53" s="35" t="s">
        <v>104</v>
      </c>
      <c r="C53" s="22" t="s">
        <v>104</v>
      </c>
      <c r="D53" s="11">
        <v>5900000</v>
      </c>
      <c r="E53" s="28" t="s">
        <v>11</v>
      </c>
    </row>
    <row r="54" spans="2:5">
      <c r="B54" s="35" t="s">
        <v>105</v>
      </c>
      <c r="C54" s="22" t="s">
        <v>105</v>
      </c>
      <c r="D54" s="11">
        <v>500000</v>
      </c>
      <c r="E54" s="28" t="s">
        <v>11</v>
      </c>
    </row>
    <row r="55" spans="2:5">
      <c r="B55" s="35" t="s">
        <v>106</v>
      </c>
      <c r="C55" s="22" t="s">
        <v>107</v>
      </c>
      <c r="D55" s="11">
        <v>250000</v>
      </c>
      <c r="E55" s="28" t="s">
        <v>11</v>
      </c>
    </row>
    <row r="56" spans="2:5" ht="31.5" thickBot="1">
      <c r="B56" s="36" t="s">
        <v>108</v>
      </c>
      <c r="C56" s="37" t="s">
        <v>109</v>
      </c>
      <c r="D56" s="38">
        <v>200000</v>
      </c>
      <c r="E56" s="39" t="s">
        <v>11</v>
      </c>
    </row>
  </sheetData>
  <autoFilter ref="B5:E56" xr:uid="{2EA4660B-FC54-4E29-802B-9934D4177536}"/>
  <mergeCells count="1">
    <mergeCell ref="B3:D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B72801EE393324C956B752650701AF0" ma:contentTypeVersion="13" ma:contentTypeDescription="Create a new document." ma:contentTypeScope="" ma:versionID="d4daa64c8d3f8d680f84c3c40169b416">
  <xsd:schema xmlns:xsd="http://www.w3.org/2001/XMLSchema" xmlns:xs="http://www.w3.org/2001/XMLSchema" xmlns:p="http://schemas.microsoft.com/office/2006/metadata/properties" xmlns:ns3="40edc810-901d-49de-9a76-190144647508" xmlns:ns4="cb7e3684-a826-40c0-b6c1-8b59e9d41115" targetNamespace="http://schemas.microsoft.com/office/2006/metadata/properties" ma:root="true" ma:fieldsID="128143f414729a6a3cd969cb932aaede" ns3:_="" ns4:_="">
    <xsd:import namespace="40edc810-901d-49de-9a76-190144647508"/>
    <xsd:import namespace="cb7e3684-a826-40c0-b6c1-8b59e9d4111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edc810-901d-49de-9a76-19014464750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e3684-a826-40c0-b6c1-8b59e9d4111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4CF0B0-AF91-46E1-94A1-E199D283DF96}"/>
</file>

<file path=customXml/itemProps2.xml><?xml version="1.0" encoding="utf-8"?>
<ds:datastoreItem xmlns:ds="http://schemas.openxmlformats.org/officeDocument/2006/customXml" ds:itemID="{055C1457-0533-4707-B3F2-CD1FC41AE70D}"/>
</file>

<file path=customXml/itemProps3.xml><?xml version="1.0" encoding="utf-8"?>
<ds:datastoreItem xmlns:ds="http://schemas.openxmlformats.org/officeDocument/2006/customXml" ds:itemID="{B324AEA0-9788-43FD-A334-A94464415F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 Allen (Procurement)</dc:creator>
  <cp:keywords/>
  <dc:description/>
  <cp:lastModifiedBy/>
  <cp:revision/>
  <dcterms:created xsi:type="dcterms:W3CDTF">2022-07-27T20:49:23Z</dcterms:created>
  <dcterms:modified xsi:type="dcterms:W3CDTF">2024-04-17T14:28:01Z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a8edf35-91ea-44e1-afab-38c462b39a0c_Enabled">
    <vt:lpwstr>true</vt:lpwstr>
  </property>
  <property fmtid="{D5CDD505-2E9C-101B-9397-08002B2CF9AE}" pid="3" name="MSIP_Label_7a8edf35-91ea-44e1-afab-38c462b39a0c_SetDate">
    <vt:lpwstr>2022-07-27T20:49:23Z</vt:lpwstr>
  </property>
  <property fmtid="{D5CDD505-2E9C-101B-9397-08002B2CF9AE}" pid="4" name="MSIP_Label_7a8edf35-91ea-44e1-afab-38c462b39a0c_Method">
    <vt:lpwstr>Standard</vt:lpwstr>
  </property>
  <property fmtid="{D5CDD505-2E9C-101B-9397-08002B2CF9AE}" pid="5" name="MSIP_Label_7a8edf35-91ea-44e1-afab-38c462b39a0c_Name">
    <vt:lpwstr>Official</vt:lpwstr>
  </property>
  <property fmtid="{D5CDD505-2E9C-101B-9397-08002B2CF9AE}" pid="6" name="MSIP_Label_7a8edf35-91ea-44e1-afab-38c462b39a0c_SiteId">
    <vt:lpwstr>aaacb679-c381-48fb-b320-f9d581ee948f</vt:lpwstr>
  </property>
  <property fmtid="{D5CDD505-2E9C-101B-9397-08002B2CF9AE}" pid="7" name="MSIP_Label_7a8edf35-91ea-44e1-afab-38c462b39a0c_ActionId">
    <vt:lpwstr>f69c4fe2-fbd6-424a-93ba-14ca1bebb746</vt:lpwstr>
  </property>
  <property fmtid="{D5CDD505-2E9C-101B-9397-08002B2CF9AE}" pid="8" name="MSIP_Label_7a8edf35-91ea-44e1-afab-38c462b39a0c_ContentBits">
    <vt:lpwstr>0</vt:lpwstr>
  </property>
  <property fmtid="{D5CDD505-2E9C-101B-9397-08002B2CF9AE}" pid="9" name="ContentTypeId">
    <vt:lpwstr>0x010100CB72801EE393324C956B752650701AF0</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